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Cash flow" sheetId="2" state="visible" r:id="rId4"/>
    <sheet name="Working capita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<sst xmlns="http://schemas.openxmlformats.org/spreadsheetml/2006/main" count="73" uniqueCount="67">
  <si>
    <t xml:space="preserve">Cash flow statement</t>
  </si>
  <si>
    <t xml:space="preserve">The IAS 7 layout once IFRS 18 applies</t>
  </si>
  <si>
    <t xml:space="preserve">HOW IT WORKS</t>
  </si>
  <si>
    <t xml:space="preserve">Start from operating profit</t>
  </si>
  <si>
    <t xml:space="preserve">Enter your cash flows</t>
  </si>
  <si>
    <t xml:space="preserve">Agree closing cash</t>
  </si>
  <si>
    <t xml:space="preserve">The IFRS 18 subtotal, not profit before tax</t>
  </si>
  <si>
    <t xml:space="preserve">Interest and dividends sit in their new sections</t>
  </si>
  <si>
    <t xml:space="preserve">It must match your balance sheet</t>
  </si>
  <si>
    <t xml:space="preserve">LIVE RESULTS</t>
  </si>
  <si>
    <t xml:space="preserve">Operating</t>
  </si>
  <si>
    <t xml:space="preserve">Investing</t>
  </si>
  <si>
    <t xml:space="preserve">Financing</t>
  </si>
  <si>
    <t xml:space="preserve">Net change in cash</t>
  </si>
  <si>
    <t xml:space="preserve">COLOUR KEY</t>
  </si>
  <si>
    <t xml:space="preserve">You type here</t>
  </si>
  <si>
    <t xml:space="preserve">Calculated for you</t>
  </si>
  <si>
    <t xml:space="preserve">✓ Check passed</t>
  </si>
  <si>
    <t xml:space="preserve">✗ Needs attention</t>
  </si>
  <si>
    <t xml:space="preserve">JUMP TO</t>
  </si>
  <si>
    <t xml:space="preserve">Cash flow  ›</t>
  </si>
  <si>
    <t xml:space="preserve">Working capital  ›</t>
  </si>
  <si>
    <t xml:space="preserve">Example: Northline Telecom, a fictional company, in CU million. Replace the figures with your own. General information, not advice. taxbakers.com/ifrs-18</t>
  </si>
  <si>
    <t xml:space="preserve">Statement of cash flows</t>
  </si>
  <si>
    <t xml:space="preserve">Indirect method, starting from operating profit. Inflows positive, outflows negative. CU million.</t>
  </si>
  <si>
    <t xml:space="preserve">Amount</t>
  </si>
  <si>
    <t xml:space="preserve">OPERATING ACTIVITIES</t>
  </si>
  <si>
    <t xml:space="preserve">Operating profit</t>
  </si>
  <si>
    <t xml:space="preserve">Depreciation and amortisation</t>
  </si>
  <si>
    <t xml:space="preserve">Impairment losses</t>
  </si>
  <si>
    <t xml:space="preserve">Gain on disposal of property, plant and equipment</t>
  </si>
  <si>
    <t xml:space="preserve">Change in working capital</t>
  </si>
  <si>
    <t xml:space="preserve">Income taxes paid</t>
  </si>
  <si>
    <t xml:space="preserve">Net cash from operating activities</t>
  </si>
  <si>
    <t xml:space="preserve">INVESTING ACTIVITIES</t>
  </si>
  <si>
    <t xml:space="preserve">Purchase of property, plant and equipment</t>
  </si>
  <si>
    <t xml:space="preserve">Proceeds from disposal of property, plant and equipment</t>
  </si>
  <si>
    <t xml:space="preserve">Interest received</t>
  </si>
  <si>
    <t xml:space="preserve">Dividends received</t>
  </si>
  <si>
    <t xml:space="preserve">Net cash used in investing activities</t>
  </si>
  <si>
    <t xml:space="preserve">FINANCING ACTIVITIES</t>
  </si>
  <si>
    <t xml:space="preserve">Proceeds from borrowings</t>
  </si>
  <si>
    <t xml:space="preserve">Repayment of borrowings</t>
  </si>
  <si>
    <t xml:space="preserve">Repayment of lease liabilities</t>
  </si>
  <si>
    <t xml:space="preserve">Interest paid</t>
  </si>
  <si>
    <t xml:space="preserve">Dividends paid</t>
  </si>
  <si>
    <t xml:space="preserve">Net cash used in financing activities</t>
  </si>
  <si>
    <t xml:space="preserve">Net change in cash and cash equivalents</t>
  </si>
  <si>
    <t xml:space="preserve">Cash at the start of the year</t>
  </si>
  <si>
    <t xml:space="preserve">Cash at the end of the year</t>
  </si>
  <si>
    <t xml:space="preserve">Operating cash flow if interest paid were still in operating</t>
  </si>
  <si>
    <t xml:space="preserve">BY SECTION</t>
  </si>
  <si>
    <t xml:space="preserve">Net change</t>
  </si>
  <si>
    <t xml:space="preserve">Working capital</t>
  </si>
  <si>
    <t xml:space="preserve">Opening and closing balances give the working capital line of the cash flow statement. CU million.</t>
  </si>
  <si>
    <t xml:space="preserve">Item</t>
  </si>
  <si>
    <t xml:space="preserve">Asset or liability</t>
  </si>
  <si>
    <t xml:space="preserve">Opening</t>
  </si>
  <si>
    <t xml:space="preserve">Closing</t>
  </si>
  <si>
    <t xml:space="preserve">Cash flow effect</t>
  </si>
  <si>
    <t xml:space="preserve">Trade and other receivables</t>
  </si>
  <si>
    <t xml:space="preserve">Asset</t>
  </si>
  <si>
    <t xml:space="preserve">Inventories</t>
  </si>
  <si>
    <t xml:space="preserve">Trade payables</t>
  </si>
  <si>
    <t xml:space="preserve">Liability</t>
  </si>
  <si>
    <t xml:space="preserve">Accruals and other payables</t>
  </si>
  <si>
    <t xml:space="preserve">An increase in a working capital asset, such as receivables, uses cash; a decrease releases it. An increase in a working capital liability, such as payables, keeps cash in the business. Exclude balances that relate to investing or financing, such as payables for capital expenditure or accrued interest.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</si>
</sst>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(#,##0\);;"/>
    <numFmt numFmtId="166" formatCode="#,##0"/>
    <numFmt numFmtId="167" formatCode="#,##0.0;\(#,##0.0\);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sz val="11"/>
      <color rgb="FFCFE0E3"/>
      <name val="Arial"/>
      <family val="0"/>
      <charset val="1"/>
    </font>
    <font>
      <b val="true"/>
      <sz val="9"/>
      <color rgb="FF86BC25"/>
      <name val="Arial"/>
      <family val="0"/>
      <charset val="1"/>
    </font>
    <font>
      <b val="true"/>
      <sz val="28"/>
      <color rgb="FF86BC25"/>
      <name val="Arial"/>
      <family val="0"/>
      <charset val="1"/>
    </font>
    <font>
      <b val="true"/>
      <sz val="12"/>
      <color rgb="FF0E3D4A"/>
      <name val="Arial"/>
      <family val="0"/>
      <charset val="1"/>
    </font>
    <font>
      <sz val="9"/>
      <color rgb="FF6B7A80"/>
      <name val="Arial"/>
      <family val="0"/>
      <charset val="1"/>
    </font>
    <font>
      <b val="true"/>
      <sz val="20"/>
      <color rgb="FF0E3D4A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E3D4A"/>
      <name val="Arial"/>
      <family val="0"/>
      <charset val="1"/>
    </font>
    <font>
      <b val="true"/>
      <sz val="10"/>
      <color rgb="FF2E6B12"/>
      <name val="Arial"/>
      <family val="0"/>
      <charset val="1"/>
    </font>
    <font>
      <b val="true"/>
      <sz val="10"/>
      <color rgb="FFA12B1E"/>
      <name val="Arial"/>
      <family val="0"/>
      <charset val="1"/>
    </font>
    <font>
      <b val="true"/>
      <sz val="11"/>
      <color rgb="FF0E3D4A"/>
      <name val="Arial"/>
      <family val="0"/>
      <charset val="1"/>
    </font>
    <font>
      <sz val="8"/>
      <color rgb="FF6B7A8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FFFFFF"/>
      <name val="Arial"/>
      <family val="0"/>
      <charset val="1"/>
    </font>
    <font>
      <sz val="10"/>
      <color rgb="FFCFE0E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6B7A8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E3D4A"/>
        <bgColor rgb="FF333333"/>
      </patternFill>
    </fill>
    <fill>
      <patternFill patternType="solid">
        <fgColor rgb="FF86BC25"/>
        <bgColor rgb="FF808000"/>
      </patternFill>
    </fill>
    <fill>
      <patternFill patternType="solid">
        <fgColor rgb="FFF3F5F0"/>
        <bgColor rgb="FFFFFFFF"/>
      </patternFill>
    </fill>
    <fill>
      <patternFill patternType="solid">
        <fgColor rgb="FFFFFFFF"/>
        <bgColor rgb="FFF3F5F0"/>
      </patternFill>
    </fill>
    <fill>
      <patternFill patternType="solid">
        <fgColor rgb="FFFFF4C2"/>
        <bgColor rgb="FFFFFF99"/>
      </patternFill>
    </fill>
    <fill>
      <patternFill patternType="solid">
        <fgColor rgb="FFDFF0D0"/>
        <bgColor rgb="FFF3F5F0"/>
      </patternFill>
    </fill>
    <fill>
      <patternFill patternType="solid">
        <fgColor rgb="FFF8D7D2"/>
        <bgColor rgb="FFD9D9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D5DBD8"/>
      </left>
      <right/>
      <top style="thin">
        <color rgb="FFD5DBD8"/>
      </top>
      <bottom style="thin">
        <color rgb="FFD5DBD8"/>
      </bottom>
      <diagonal/>
    </border>
    <border diagonalUp="false" diagonalDown="false">
      <left/>
      <right style="thin">
        <color rgb="FFD5DBD8"/>
      </right>
      <top style="thin">
        <color rgb="FFD5DBD8"/>
      </top>
      <bottom/>
      <diagonal/>
    </border>
    <border diagonalUp="false" diagonalDown="false">
      <left/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medium">
        <color rgb="FF0E3D4A"/>
      </top>
      <bottom/>
      <diagonal/>
    </border>
    <border diagonalUp="false" diagonalDown="false">
      <left style="thin">
        <color rgb="FFD5DBD8"/>
      </left>
      <right style="thin">
        <color rgb="FFD5DBD8"/>
      </right>
      <top/>
      <bottom style="thin">
        <color rgb="FFD5DBD8"/>
      </bottom>
      <diagonal/>
    </border>
    <border diagonalUp="false" diagonalDown="false">
      <left style="thin">
        <color rgb="FFD5DBD8"/>
      </left>
      <right style="thin">
        <color rgb="FFD5DBD8"/>
      </right>
      <top style="thin">
        <color rgb="FFD5DBD8"/>
      </top>
      <bottom style="thin">
        <color rgb="FFD5DBD8"/>
      </bottom>
      <diagonal/>
    </border>
    <border diagonalUp="false" diagonalDown="false">
      <left style="thick">
        <color rgb="FFFFFFFF"/>
      </left>
      <right style="thick">
        <color rgb="FFFFFFFF"/>
      </right>
      <top/>
      <bottom/>
      <diagonal/>
    </border>
    <border diagonalUp="false" diagonalDown="false">
      <left/>
      <right/>
      <top/>
      <bottom style="hair">
        <color rgb="FFD5DB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false">
      <alignment horizontal="left" vertical="bottom" textRotation="0" wrapText="true" indent="1" shrinkToFit="false"/>
      <protection locked="true" hidden="false"/>
    </xf>
    <xf numFmtId="164" fontId="9" fillId="4" borderId="3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0" fillId="2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2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1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22" fillId="0" borderId="8" xfId="0" applyFont="true" applyBorder="true" applyAlignment="true" applyProtection="false">
      <alignment horizontal="general" vertical="bottom" textRotation="0" wrapText="false" indent="3" shrinkToFit="false"/>
      <protection locked="true" hidden="false"/>
    </xf>
    <xf numFmtId="167" fontId="23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24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7" fontId="25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7" fontId="2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7" fontId="2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1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5DBD8"/>
      <rgbColor rgb="FF878787"/>
      <rgbColor rgb="FF9999FF"/>
      <rgbColor rgb="FF993366"/>
      <rgbColor rgb="FFFFF4C2"/>
      <rgbColor rgb="FFF3F5F0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0E3"/>
      <rgbColor rgb="FFDFF0D0"/>
      <rgbColor rgb="FFFFFF99"/>
      <rgbColor rgb="FF99CCFF"/>
      <rgbColor rgb="FFFF99CC"/>
      <rgbColor rgb="FFCC99FF"/>
      <rgbColor rgb="FFF8D7D2"/>
      <rgbColor rgb="FF3366FF"/>
      <rgbColor rgb="FF33CCCC"/>
      <rgbColor rgb="FF86BC25"/>
      <rgbColor rgb="FFFFCC00"/>
      <rgbColor rgb="FFE0A93B"/>
      <rgbColor rgb="FFFF6600"/>
      <rgbColor rgb="FF6B7A80"/>
      <rgbColor rgb="FF5FA8B5"/>
      <rgbColor rgb="FF0E3D4A"/>
      <rgbColor rgb="FF339966"/>
      <rgbColor rgb="FF003300"/>
      <rgbColor rgb="FF2E6B12"/>
      <rgbColor rgb="FFA12B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Cash flow by section (example)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Pt>
            <c:idx val="0"/>
            <c:invertIfNegative val="0"/>
            <c:spPr>
              <a:solidFill>
                <a:srgbClr val="0e3d4a"/>
              </a:solidFill>
              <a:ln w="0">
                <a:solidFill>
                  <a:srgbClr val="0e3d4a"/>
                </a:solidFill>
              </a:ln>
            </c:spPr>
          </c:dPt>
          <c:dPt>
            <c:idx val="1"/>
            <c:invertIfNegative val="0"/>
            <c:spPr>
              <a:solidFill>
                <a:srgbClr val="5fa8b5"/>
              </a:solidFill>
              <a:ln w="0">
                <a:solidFill>
                  <a:srgbClr val="5fa8b5"/>
                </a:solidFill>
              </a:ln>
            </c:spPr>
          </c:dPt>
          <c:dPt>
            <c:idx val="2"/>
            <c:invertIfNegative val="0"/>
            <c:spPr>
              <a:solidFill>
                <a:srgbClr val="e0a93b"/>
              </a:solidFill>
              <a:ln w="0">
                <a:solidFill>
                  <a:srgbClr val="e0a93b"/>
                </a:solidFill>
              </a:ln>
            </c:spPr>
          </c:dPt>
          <c:dPt>
            <c:idx val="3"/>
            <c:invertIfNegative val="0"/>
            <c:spPr>
              <a:solidFill>
                <a:srgbClr val="86bc25"/>
              </a:solidFill>
              <a:ln w="0">
                <a:solidFill>
                  <a:srgbClr val="86bc25"/>
                </a:solidFill>
              </a:ln>
            </c:spPr>
          </c:dPt>
          <c:dLbls>
            <c:numFmt formatCode="#,##0" sourceLinked="1"/>
            <c:dLbl>
              <c:idx val="0"/>
              <c:numFmt formatCode="#,##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numFmt formatCode="#,##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numFmt formatCode="#,##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numFmt formatCode="#,##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flow'!$B$36:$B$39</c:f>
              <c:strCache>
                <c:ptCount val="4"/>
                <c:pt idx="0">
                  <c:v>Operating</c:v>
                </c:pt>
                <c:pt idx="1">
                  <c:v>Investing</c:v>
                </c:pt>
                <c:pt idx="2">
                  <c:v>Financing</c:v>
                </c:pt>
                <c:pt idx="3">
                  <c:v>Net change</c:v>
                </c:pt>
              </c:strCache>
            </c:strRef>
          </c:cat>
          <c:val>
            <c:numRef>
              <c:f>'Cash flow'!$C$36:$C$39</c:f>
              <c:numCache>
                <c:formatCode>#,##0.0;\(#,##0.0\);;</c:formatCode>
                <c:ptCount val="4"/>
                <c:pt idx="0">
                  <c:v>354</c:v>
                </c:pt>
                <c:pt idx="1">
                  <c:v>-200</c:v>
                </c:pt>
                <c:pt idx="2">
                  <c:v>-136</c:v>
                </c:pt>
                <c:pt idx="3">
                  <c:v>18</c:v>
                </c:pt>
              </c:numCache>
            </c:numRef>
          </c:val>
        </c:ser>
        <c:gapWidth val="60"/>
        <c:overlap val="0"/>
        <c:axId val="28827660"/>
        <c:axId val="5173745"/>
      </c:barChart>
      <c:catAx>
        <c:axId val="288276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73745"/>
        <c:crosses val="autoZero"/>
        <c:auto val="1"/>
        <c:lblAlgn val="ctr"/>
        <c:lblOffset val="100"/>
        <c:noMultiLvlLbl val="0"/>
      </c:catAx>
      <c:valAx>
        <c:axId val="5173745"/>
        <c:scaling>
          <c:orientation val="minMax"/>
        </c:scaling>
        <c:delete val="1"/>
        <c:axPos val="l"/>
        <c:numFmt formatCode="#,##0.0;\(#,##0.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8827660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Cash flow by section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0e3d4a"/>
            </a:solidFill>
            <a:ln w="0">
              <a:solidFill>
                <a:srgbClr val="0e3d4a"/>
              </a:solidFill>
            </a:ln>
          </c:spPr>
          <c:invertIfNegative val="0"/>
          <c:dPt>
            <c:idx val="0"/>
            <c:invertIfNegative val="0"/>
            <c:spPr>
              <a:solidFill>
                <a:srgbClr val="0e3d4a"/>
              </a:solidFill>
              <a:ln w="0">
                <a:solidFill>
                  <a:srgbClr val="0e3d4a"/>
                </a:solidFill>
              </a:ln>
            </c:spPr>
          </c:dPt>
          <c:dPt>
            <c:idx val="1"/>
            <c:invertIfNegative val="0"/>
            <c:spPr>
              <a:solidFill>
                <a:srgbClr val="5fa8b5"/>
              </a:solidFill>
              <a:ln w="0">
                <a:solidFill>
                  <a:srgbClr val="5fa8b5"/>
                </a:solidFill>
              </a:ln>
            </c:spPr>
          </c:dPt>
          <c:dPt>
            <c:idx val="2"/>
            <c:invertIfNegative val="0"/>
            <c:spPr>
              <a:solidFill>
                <a:srgbClr val="e0a93b"/>
              </a:solidFill>
              <a:ln w="0">
                <a:solidFill>
                  <a:srgbClr val="e0a93b"/>
                </a:solidFill>
              </a:ln>
            </c:spPr>
          </c:dPt>
          <c:dPt>
            <c:idx val="3"/>
            <c:invertIfNegative val="0"/>
            <c:spPr>
              <a:solidFill>
                <a:srgbClr val="86bc25"/>
              </a:solidFill>
              <a:ln w="0">
                <a:solidFill>
                  <a:srgbClr val="86bc25"/>
                </a:solidFill>
              </a:ln>
            </c:spPr>
          </c:dPt>
          <c:dLbls>
            <c:numFmt formatCode="#,##0" sourceLinked="1"/>
            <c:dLbl>
              <c:idx val="0"/>
              <c:numFmt formatCode="#,##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numFmt formatCode="#,##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numFmt formatCode="#,##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numFmt formatCode="#,##0" sourceLinked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'Cash flow'!$B$36:$B$39</c:f>
              <c:strCache>
                <c:ptCount val="4"/>
                <c:pt idx="0">
                  <c:v>Operating</c:v>
                </c:pt>
                <c:pt idx="1">
                  <c:v>Investing</c:v>
                </c:pt>
                <c:pt idx="2">
                  <c:v>Financing</c:v>
                </c:pt>
                <c:pt idx="3">
                  <c:v>Net change</c:v>
                </c:pt>
              </c:strCache>
            </c:strRef>
          </c:cat>
          <c:val>
            <c:numRef>
              <c:f>'Cash flow'!$C$36:$C$39</c:f>
              <c:numCache>
                <c:formatCode>#,##0.0;\(#,##0.0\);;</c:formatCode>
                <c:ptCount val="4"/>
                <c:pt idx="0">
                  <c:v>354</c:v>
                </c:pt>
                <c:pt idx="1">
                  <c:v>-200</c:v>
                </c:pt>
                <c:pt idx="2">
                  <c:v>-136</c:v>
                </c:pt>
                <c:pt idx="3">
                  <c:v>18</c:v>
                </c:pt>
              </c:numCache>
            </c:numRef>
          </c:val>
        </c:ser>
        <c:gapWidth val="60"/>
        <c:overlap val="0"/>
        <c:axId val="705541"/>
        <c:axId val="18508919"/>
      </c:barChart>
      <c:catAx>
        <c:axId val="7055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508919"/>
        <c:crosses val="autoZero"/>
        <c:auto val="1"/>
        <c:lblAlgn val="ctr"/>
        <c:lblOffset val="100"/>
        <c:noMultiLvlLbl val="0"/>
      </c:catAx>
      <c:valAx>
        <c:axId val="18508919"/>
        <c:scaling>
          <c:orientation val="minMax"/>
        </c:scaling>
        <c:delete val="1"/>
        <c:axPos val="l"/>
        <c:numFmt formatCode="#,##0.0;\(#,##0.0\);;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05541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23</xdr:row>
      <xdr:rowOff>0</xdr:rowOff>
    </xdr:from>
    <xdr:to>
      <xdr:col>12</xdr:col>
      <xdr:colOff>799560</xdr:colOff>
      <xdr:row>35</xdr:row>
      <xdr:rowOff>136440</xdr:rowOff>
    </xdr:to>
    <xdr:graphicFrame>
      <xdr:nvGraphicFramePr>
        <xdr:cNvPr id="0" name="Chart 1"/>
        <xdr:cNvGraphicFramePr/>
      </xdr:nvGraphicFramePr>
      <xdr:xfrm>
        <a:off x="176400" y="5676840"/>
        <a:ext cx="97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6</xdr:row>
      <xdr:rowOff>0</xdr:rowOff>
    </xdr:from>
    <xdr:to>
      <xdr:col>10</xdr:col>
      <xdr:colOff>324720</xdr:colOff>
      <xdr:row>17</xdr:row>
      <xdr:rowOff>164880</xdr:rowOff>
    </xdr:to>
    <xdr:graphicFrame>
      <xdr:nvGraphicFramePr>
        <xdr:cNvPr id="1" name="Chart 1"/>
        <xdr:cNvGraphicFramePr/>
      </xdr:nvGraphicFramePr>
      <xdr:xfrm>
        <a:off x="5533560" y="1247760"/>
        <a:ext cx="53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6BC25"/>
    <pageSetUpPr fitToPage="true"/>
  </sheetPr>
  <dimension ref="B1:M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13" min="2" style="0" width="11.5"/>
  </cols>
  <sheetData>
    <row r="1" customFormat="false" ht="18" hidden="false" customHeight="false" outlineLevel="0" collapsed="false"/>
    <row r="2" customFormat="false" ht="2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1.75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customFormat="false" ht="7.5" hidden="false" customHeight="true" outlineLevel="0" collapsed="false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customFormat="false" ht="4.5" hidden="false" customHeight="true" outlineLevel="0" collapsed="false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customFormat="false" ht="18" hidden="false" customHeight="false" outlineLevel="0" collapsed="false"/>
    <row r="8" customFormat="false" ht="18" hidden="false" customHeight="true" outlineLevel="0" collapsed="false">
      <c r="B8" s="5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customFormat="false" ht="24" hidden="false" customHeight="true" outlineLevel="0" collapsed="false">
      <c r="B9" s="6" t="n">
        <v>1</v>
      </c>
      <c r="C9" s="7" t="s">
        <v>3</v>
      </c>
      <c r="D9" s="7"/>
      <c r="E9" s="7"/>
      <c r="F9" s="6" t="n">
        <v>2</v>
      </c>
      <c r="G9" s="7" t="s">
        <v>4</v>
      </c>
      <c r="H9" s="7"/>
      <c r="I9" s="7"/>
      <c r="J9" s="6" t="n">
        <v>3</v>
      </c>
      <c r="K9" s="7" t="s">
        <v>5</v>
      </c>
      <c r="L9" s="7"/>
      <c r="M9" s="7"/>
    </row>
    <row r="10" customFormat="false" ht="24" hidden="false" customHeight="true" outlineLevel="0" collapsed="false">
      <c r="B10" s="6"/>
      <c r="C10" s="7"/>
      <c r="D10" s="7"/>
      <c r="E10" s="7"/>
      <c r="F10" s="6"/>
      <c r="G10" s="7"/>
      <c r="H10" s="7"/>
      <c r="I10" s="7"/>
      <c r="J10" s="6"/>
      <c r="K10" s="7"/>
      <c r="L10" s="7"/>
      <c r="M10" s="7"/>
    </row>
    <row r="11" customFormat="false" ht="24" hidden="false" customHeight="true" outlineLevel="0" collapsed="false">
      <c r="B11" s="6"/>
      <c r="C11" s="8" t="s">
        <v>6</v>
      </c>
      <c r="D11" s="8"/>
      <c r="E11" s="8"/>
      <c r="F11" s="6"/>
      <c r="G11" s="8" t="s">
        <v>7</v>
      </c>
      <c r="H11" s="8"/>
      <c r="I11" s="8"/>
      <c r="J11" s="6"/>
      <c r="K11" s="8" t="s">
        <v>8</v>
      </c>
      <c r="L11" s="8"/>
      <c r="M11" s="8"/>
    </row>
    <row r="12" customFormat="false" ht="18" hidden="false" customHeight="false" outlineLevel="0" collapsed="false"/>
    <row r="13" customFormat="false" ht="18" hidden="false" customHeight="true" outlineLevel="0" collapsed="false">
      <c r="B13" s="5" t="s">
        <v>9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customFormat="false" ht="18" hidden="false" customHeight="true" outlineLevel="0" collapsed="false">
      <c r="B14" s="9" t="s">
        <v>10</v>
      </c>
      <c r="C14" s="9"/>
      <c r="D14" s="9"/>
      <c r="E14" s="9" t="s">
        <v>11</v>
      </c>
      <c r="F14" s="9"/>
      <c r="G14" s="9"/>
      <c r="H14" s="9" t="s">
        <v>12</v>
      </c>
      <c r="I14" s="9"/>
      <c r="J14" s="9"/>
      <c r="K14" s="9" t="s">
        <v>13</v>
      </c>
      <c r="L14" s="9"/>
      <c r="M14" s="9"/>
    </row>
    <row r="15" customFormat="false" ht="21.75" hidden="false" customHeight="true" outlineLevel="0" collapsed="false">
      <c r="B15" s="10" t="n">
        <f aca="false">'Cash flow'!C15</f>
        <v>354</v>
      </c>
      <c r="C15" s="10"/>
      <c r="D15" s="10"/>
      <c r="E15" s="10" t="n">
        <f aca="false">'Cash flow'!C21</f>
        <v>-200</v>
      </c>
      <c r="F15" s="10"/>
      <c r="G15" s="10"/>
      <c r="H15" s="10" t="n">
        <f aca="false">'Cash flow'!C28</f>
        <v>-136</v>
      </c>
      <c r="I15" s="10"/>
      <c r="J15" s="10"/>
      <c r="K15" s="10" t="n">
        <f aca="false">'Cash flow'!C29</f>
        <v>18</v>
      </c>
      <c r="L15" s="10"/>
      <c r="M15" s="10"/>
    </row>
    <row r="16" customFormat="false" ht="21.75" hidden="false" customHeight="true" outlineLevel="0" collapsed="false"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customFormat="false" ht="18" hidden="false" customHeight="false" outlineLevel="0" collapsed="false"/>
    <row r="18" customFormat="false" ht="18" hidden="false" customHeight="true" outlineLevel="0" collapsed="false">
      <c r="B18" s="5" t="s">
        <v>14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customFormat="false" ht="24" hidden="false" customHeight="true" outlineLevel="0" collapsed="false">
      <c r="B19" s="11" t="s">
        <v>15</v>
      </c>
      <c r="C19" s="11"/>
      <c r="D19" s="11"/>
      <c r="E19" s="12" t="s">
        <v>16</v>
      </c>
      <c r="F19" s="12"/>
      <c r="G19" s="12"/>
      <c r="H19" s="13" t="s">
        <v>17</v>
      </c>
      <c r="I19" s="13"/>
      <c r="J19" s="13"/>
      <c r="K19" s="14" t="s">
        <v>18</v>
      </c>
      <c r="L19" s="14"/>
      <c r="M19" s="14"/>
    </row>
    <row r="20" customFormat="false" ht="18" hidden="false" customHeight="false" outlineLevel="0" collapsed="false"/>
    <row r="21" customFormat="false" ht="18" hidden="false" customHeight="true" outlineLevel="0" collapsed="false">
      <c r="B21" s="5" t="s">
        <v>19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customFormat="false" ht="27.75" hidden="false" customHeight="true" outlineLevel="0" collapsed="false">
      <c r="B22" s="15" t="s">
        <v>20</v>
      </c>
      <c r="C22" s="15"/>
      <c r="D22" s="15"/>
      <c r="E22" s="15" t="s">
        <v>21</v>
      </c>
      <c r="F22" s="15"/>
      <c r="G22" s="15"/>
    </row>
    <row r="23" customFormat="false" ht="18" hidden="false" customHeight="false" outlineLevel="0" collapsed="false"/>
    <row r="24" customFormat="false" ht="18" hidden="false" customHeight="false" outlineLevel="0" collapsed="false"/>
    <row r="25" customFormat="false" ht="18" hidden="false" customHeight="false" outlineLevel="0" collapsed="false"/>
    <row r="26" customFormat="false" ht="18" hidden="false" customHeight="false" outlineLevel="0" collapsed="false"/>
    <row r="27" customFormat="false" ht="18" hidden="false" customHeight="false" outlineLevel="0" collapsed="false"/>
    <row r="28" customFormat="false" ht="18" hidden="false" customHeight="false" outlineLevel="0" collapsed="false"/>
    <row r="29" customFormat="false" ht="18" hidden="false" customHeight="false" outlineLevel="0" collapsed="false"/>
    <row r="30" customFormat="false" ht="18" hidden="false" customHeight="false" outlineLevel="0" collapsed="false"/>
    <row r="31" customFormat="false" ht="18" hidden="false" customHeight="false" outlineLevel="0" collapsed="false"/>
    <row r="32" customFormat="false" ht="18" hidden="false" customHeight="false" outlineLevel="0" collapsed="false"/>
    <row r="33" customFormat="false" ht="18" hidden="false" customHeight="false" outlineLevel="0" collapsed="false"/>
    <row r="34" customFormat="false" ht="18" hidden="false" customHeight="false" outlineLevel="0" collapsed="false"/>
    <row r="35" customFormat="false" ht="18" hidden="false" customHeight="false" outlineLevel="0" collapsed="false"/>
    <row r="36" customFormat="false" ht="18" hidden="false" customHeight="false" outlineLevel="0" collapsed="false"/>
    <row r="37" customFormat="false" ht="18" hidden="false" customHeight="false" outlineLevel="0" collapsed="false"/>
    <row r="38" customFormat="false" ht="18" hidden="false" customHeight="false" outlineLevel="0" collapsed="false"/>
    <row r="39" customFormat="false" ht="18" hidden="false" customHeight="false" outlineLevel="0" collapsed="false"/>
    <row r="40" customFormat="false" ht="18" hidden="false" customHeight="false" outlineLevel="0" collapsed="false"/>
    <row r="41" customFormat="false" ht="18" hidden="false" customHeight="true" outlineLevel="0" collapsed="false">
      <c r="B41" s="16" t="s">
        <v>22</v>
      </c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</sheetData>
  <mergeCells count="30">
    <mergeCell ref="B2:M3"/>
    <mergeCell ref="B4:M4"/>
    <mergeCell ref="B8:M8"/>
    <mergeCell ref="B9:B11"/>
    <mergeCell ref="C9:E10"/>
    <mergeCell ref="F9:F11"/>
    <mergeCell ref="G9:I10"/>
    <mergeCell ref="J9:J11"/>
    <mergeCell ref="K9:M10"/>
    <mergeCell ref="C11:E11"/>
    <mergeCell ref="G11:I11"/>
    <mergeCell ref="K11:M11"/>
    <mergeCell ref="B13:M13"/>
    <mergeCell ref="B14:D14"/>
    <mergeCell ref="E14:G14"/>
    <mergeCell ref="H14:J14"/>
    <mergeCell ref="K14:M14"/>
    <mergeCell ref="B15:D16"/>
    <mergeCell ref="E15:G16"/>
    <mergeCell ref="H15:J16"/>
    <mergeCell ref="K15:M16"/>
    <mergeCell ref="B18:M18"/>
    <mergeCell ref="B19:D19"/>
    <mergeCell ref="E19:G19"/>
    <mergeCell ref="H19:J19"/>
    <mergeCell ref="K19:M19"/>
    <mergeCell ref="B21:M21"/>
    <mergeCell ref="B22:D22"/>
    <mergeCell ref="E22:G22"/>
    <mergeCell ref="B41:M41"/>
  </mergeCells>
  <hyperlinks>
    <hyperlink ref="B22" location="'Cash flow'!B2" display="Cash flow  ›"/>
    <hyperlink ref="E22" location="'Working capital'!B2" display="Working capital  ›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C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56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10" min="5" style="0" width="12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7" t="s">
        <v>23</v>
      </c>
      <c r="C2" s="17"/>
    </row>
    <row r="3" customFormat="false" ht="19.5" hidden="false" customHeight="true" outlineLevel="0" collapsed="false">
      <c r="B3" s="17"/>
      <c r="C3" s="17"/>
    </row>
    <row r="4" customFormat="false" ht="19.5" hidden="false" customHeight="true" outlineLevel="0" collapsed="false">
      <c r="B4" s="18" t="s">
        <v>24</v>
      </c>
      <c r="C4" s="18"/>
    </row>
    <row r="5" customFormat="false" ht="3.75" hidden="false" customHeight="true" outlineLevel="0" collapsed="false">
      <c r="B5" s="4"/>
      <c r="C5" s="4"/>
    </row>
    <row r="6" customFormat="false" ht="18" hidden="false" customHeight="false" outlineLevel="0" collapsed="false"/>
    <row r="7" customFormat="false" ht="33.75" hidden="false" customHeight="true" outlineLevel="0" collapsed="false">
      <c r="B7" s="19"/>
      <c r="C7" s="20" t="s">
        <v>25</v>
      </c>
    </row>
    <row r="8" customFormat="false" ht="18" hidden="false" customHeight="false" outlineLevel="0" collapsed="false">
      <c r="B8" s="21" t="s">
        <v>26</v>
      </c>
    </row>
    <row r="9" customFormat="false" ht="18" hidden="false" customHeight="false" outlineLevel="0" collapsed="false">
      <c r="B9" s="22" t="s">
        <v>27</v>
      </c>
      <c r="C9" s="23" t="n">
        <v>222</v>
      </c>
    </row>
    <row r="10" customFormat="false" ht="18" hidden="false" customHeight="false" outlineLevel="0" collapsed="false">
      <c r="B10" s="22" t="s">
        <v>28</v>
      </c>
      <c r="C10" s="23" t="n">
        <v>190</v>
      </c>
    </row>
    <row r="11" customFormat="false" ht="18" hidden="false" customHeight="false" outlineLevel="0" collapsed="false">
      <c r="B11" s="22" t="s">
        <v>29</v>
      </c>
      <c r="C11" s="23" t="n">
        <v>12</v>
      </c>
    </row>
    <row r="12" customFormat="false" ht="18" hidden="false" customHeight="false" outlineLevel="0" collapsed="false">
      <c r="B12" s="22" t="s">
        <v>30</v>
      </c>
      <c r="C12" s="23" t="n">
        <v>-10</v>
      </c>
    </row>
    <row r="13" customFormat="false" ht="18" hidden="false" customHeight="false" outlineLevel="0" collapsed="false">
      <c r="B13" s="22" t="s">
        <v>31</v>
      </c>
      <c r="C13" s="24" t="n">
        <f aca="false">'Working capital'!F12</f>
        <v>-15</v>
      </c>
    </row>
    <row r="14" customFormat="false" ht="18" hidden="false" customHeight="false" outlineLevel="0" collapsed="false">
      <c r="B14" s="22" t="s">
        <v>32</v>
      </c>
      <c r="C14" s="23" t="n">
        <v>-45</v>
      </c>
    </row>
    <row r="15" customFormat="false" ht="18" hidden="false" customHeight="false" outlineLevel="0" collapsed="false">
      <c r="B15" s="25" t="s">
        <v>33</v>
      </c>
      <c r="C15" s="26" t="n">
        <f aca="false">SUM(C9:C14)</f>
        <v>354</v>
      </c>
    </row>
    <row r="16" customFormat="false" ht="18" hidden="false" customHeight="false" outlineLevel="0" collapsed="false">
      <c r="B16" s="21" t="s">
        <v>34</v>
      </c>
    </row>
    <row r="17" customFormat="false" ht="18" hidden="false" customHeight="false" outlineLevel="0" collapsed="false">
      <c r="B17" s="22" t="s">
        <v>35</v>
      </c>
      <c r="C17" s="23" t="n">
        <v>-260</v>
      </c>
    </row>
    <row r="18" customFormat="false" ht="18" hidden="false" customHeight="false" outlineLevel="0" collapsed="false">
      <c r="B18" s="22" t="s">
        <v>36</v>
      </c>
      <c r="C18" s="23" t="n">
        <v>40</v>
      </c>
    </row>
    <row r="19" customFormat="false" ht="18" hidden="false" customHeight="false" outlineLevel="0" collapsed="false">
      <c r="B19" s="22" t="s">
        <v>37</v>
      </c>
      <c r="C19" s="23" t="n">
        <v>12</v>
      </c>
    </row>
    <row r="20" customFormat="false" ht="18" hidden="false" customHeight="false" outlineLevel="0" collapsed="false">
      <c r="B20" s="22" t="s">
        <v>38</v>
      </c>
      <c r="C20" s="23" t="n">
        <v>8</v>
      </c>
    </row>
    <row r="21" customFormat="false" ht="18" hidden="false" customHeight="false" outlineLevel="0" collapsed="false">
      <c r="B21" s="25" t="s">
        <v>39</v>
      </c>
      <c r="C21" s="26" t="n">
        <f aca="false">SUM(C17:C20)</f>
        <v>-200</v>
      </c>
    </row>
    <row r="22" customFormat="false" ht="18" hidden="false" customHeight="false" outlineLevel="0" collapsed="false">
      <c r="B22" s="21" t="s">
        <v>40</v>
      </c>
    </row>
    <row r="23" customFormat="false" ht="18" hidden="false" customHeight="false" outlineLevel="0" collapsed="false">
      <c r="B23" s="22" t="s">
        <v>41</v>
      </c>
      <c r="C23" s="23" t="n">
        <v>120</v>
      </c>
    </row>
    <row r="24" customFormat="false" ht="18" hidden="false" customHeight="false" outlineLevel="0" collapsed="false">
      <c r="B24" s="22" t="s">
        <v>42</v>
      </c>
      <c r="C24" s="23" t="n">
        <v>-90</v>
      </c>
    </row>
    <row r="25" customFormat="false" ht="18" hidden="false" customHeight="false" outlineLevel="0" collapsed="false">
      <c r="B25" s="22" t="s">
        <v>43</v>
      </c>
      <c r="C25" s="23" t="n">
        <v>-60</v>
      </c>
    </row>
    <row r="26" customFormat="false" ht="18" hidden="false" customHeight="false" outlineLevel="0" collapsed="false">
      <c r="B26" s="22" t="s">
        <v>44</v>
      </c>
      <c r="C26" s="23" t="n">
        <v>-66</v>
      </c>
    </row>
    <row r="27" customFormat="false" ht="18" hidden="false" customHeight="false" outlineLevel="0" collapsed="false">
      <c r="B27" s="22" t="s">
        <v>45</v>
      </c>
      <c r="C27" s="23" t="n">
        <v>-40</v>
      </c>
    </row>
    <row r="28" customFormat="false" ht="18" hidden="false" customHeight="false" outlineLevel="0" collapsed="false">
      <c r="B28" s="25" t="s">
        <v>46</v>
      </c>
      <c r="C28" s="26" t="n">
        <f aca="false">SUM(C23:C27)</f>
        <v>-136</v>
      </c>
    </row>
    <row r="29" customFormat="false" ht="18" hidden="false" customHeight="false" outlineLevel="0" collapsed="false">
      <c r="B29" s="27" t="s">
        <v>47</v>
      </c>
      <c r="C29" s="28" t="n">
        <f aca="false">C15+C21+C28</f>
        <v>18</v>
      </c>
    </row>
    <row r="30" customFormat="false" ht="18" hidden="false" customHeight="false" outlineLevel="0" collapsed="false">
      <c r="B30" s="22" t="s">
        <v>48</v>
      </c>
      <c r="C30" s="23" t="n">
        <v>50</v>
      </c>
    </row>
    <row r="31" customFormat="false" ht="18" hidden="false" customHeight="false" outlineLevel="0" collapsed="false">
      <c r="B31" s="27" t="s">
        <v>49</v>
      </c>
      <c r="C31" s="28" t="n">
        <f aca="false">C29+C30</f>
        <v>68</v>
      </c>
    </row>
    <row r="32" customFormat="false" ht="18" hidden="false" customHeight="false" outlineLevel="0" collapsed="false"/>
    <row r="33" customFormat="false" ht="18" hidden="false" customHeight="false" outlineLevel="0" collapsed="false">
      <c r="B33" s="29" t="s">
        <v>50</v>
      </c>
      <c r="C33" s="30" t="n">
        <f aca="false">C15+C26</f>
        <v>288</v>
      </c>
    </row>
    <row r="34" customFormat="false" ht="18" hidden="false" customHeight="false" outlineLevel="0" collapsed="false"/>
    <row r="35" customFormat="false" ht="18" hidden="false" customHeight="false" outlineLevel="0" collapsed="false">
      <c r="B35" s="31" t="s">
        <v>51</v>
      </c>
    </row>
    <row r="36" customFormat="false" ht="18" hidden="false" customHeight="false" outlineLevel="0" collapsed="false">
      <c r="B36" s="32" t="s">
        <v>10</v>
      </c>
      <c r="C36" s="33" t="n">
        <f aca="false">C15</f>
        <v>354</v>
      </c>
    </row>
    <row r="37" customFormat="false" ht="18" hidden="false" customHeight="false" outlineLevel="0" collapsed="false">
      <c r="B37" s="32" t="s">
        <v>11</v>
      </c>
      <c r="C37" s="33" t="n">
        <f aca="false">C21</f>
        <v>-200</v>
      </c>
    </row>
    <row r="38" customFormat="false" ht="18" hidden="false" customHeight="false" outlineLevel="0" collapsed="false">
      <c r="B38" s="32" t="s">
        <v>12</v>
      </c>
      <c r="C38" s="33" t="n">
        <f aca="false">C28</f>
        <v>-136</v>
      </c>
    </row>
    <row r="39" customFormat="false" ht="18" hidden="false" customHeight="false" outlineLevel="0" collapsed="false">
      <c r="B39" s="32" t="s">
        <v>52</v>
      </c>
      <c r="C39" s="33" t="n">
        <f aca="false">C29</f>
        <v>18</v>
      </c>
    </row>
  </sheetData>
  <mergeCells count="2">
    <mergeCell ref="B2:C3"/>
    <mergeCell ref="B4:C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E3D4A"/>
    <pageSetUpPr fitToPage="true"/>
  </sheetPr>
  <dimension ref="B1:F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8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0"/>
    <col collapsed="false" customWidth="true" hidden="false" outlineLevel="0" max="5" min="3" style="0" width="14"/>
    <col collapsed="false" customWidth="true" hidden="false" outlineLevel="0" max="6" min="6" style="0" width="16"/>
  </cols>
  <sheetData>
    <row r="1" customFormat="false" ht="18" hidden="false" customHeight="false" outlineLevel="0" collapsed="false"/>
    <row r="2" customFormat="false" ht="19.5" hidden="false" customHeight="true" outlineLevel="0" collapsed="false">
      <c r="B2" s="17" t="s">
        <v>53</v>
      </c>
      <c r="C2" s="17"/>
      <c r="D2" s="17"/>
      <c r="E2" s="17"/>
      <c r="F2" s="17"/>
    </row>
    <row r="3" customFormat="false" ht="19.5" hidden="false" customHeight="true" outlineLevel="0" collapsed="false">
      <c r="B3" s="17"/>
      <c r="C3" s="17"/>
      <c r="D3" s="17"/>
      <c r="E3" s="17"/>
      <c r="F3" s="17"/>
    </row>
    <row r="4" customFormat="false" ht="19.5" hidden="false" customHeight="true" outlineLevel="0" collapsed="false">
      <c r="B4" s="18" t="s">
        <v>54</v>
      </c>
      <c r="C4" s="18"/>
      <c r="D4" s="18"/>
      <c r="E4" s="18"/>
      <c r="F4" s="18"/>
    </row>
    <row r="5" customFormat="false" ht="3.75" hidden="false" customHeight="true" outlineLevel="0" collapsed="false">
      <c r="B5" s="4"/>
      <c r="C5" s="4"/>
      <c r="D5" s="4"/>
      <c r="E5" s="4"/>
      <c r="F5" s="4"/>
    </row>
    <row r="6" customFormat="false" ht="18" hidden="false" customHeight="false" outlineLevel="0" collapsed="false"/>
    <row r="7" customFormat="false" ht="33.75" hidden="false" customHeight="true" outlineLevel="0" collapsed="false">
      <c r="B7" s="19" t="s">
        <v>55</v>
      </c>
      <c r="C7" s="20" t="s">
        <v>56</v>
      </c>
      <c r="D7" s="20" t="s">
        <v>57</v>
      </c>
      <c r="E7" s="20" t="s">
        <v>58</v>
      </c>
      <c r="F7" s="20" t="s">
        <v>59</v>
      </c>
    </row>
    <row r="8" customFormat="false" ht="18" hidden="false" customHeight="false" outlineLevel="0" collapsed="false">
      <c r="B8" s="34" t="s">
        <v>60</v>
      </c>
      <c r="C8" s="35" t="s">
        <v>61</v>
      </c>
      <c r="D8" s="23" t="n">
        <v>180</v>
      </c>
      <c r="E8" s="23" t="n">
        <v>200</v>
      </c>
      <c r="F8" s="30" t="n">
        <f aca="false">IF(C8="Asset",D8-E8,E8-D8)</f>
        <v>-20</v>
      </c>
    </row>
    <row r="9" customFormat="false" ht="18" hidden="false" customHeight="false" outlineLevel="0" collapsed="false">
      <c r="B9" s="34" t="s">
        <v>62</v>
      </c>
      <c r="C9" s="35" t="s">
        <v>61</v>
      </c>
      <c r="D9" s="23" t="n">
        <v>120</v>
      </c>
      <c r="E9" s="23" t="n">
        <v>115</v>
      </c>
      <c r="F9" s="30" t="n">
        <f aca="false">IF(C9="Asset",D9-E9,E9-D9)</f>
        <v>5</v>
      </c>
    </row>
    <row r="10" customFormat="false" ht="18" hidden="false" customHeight="false" outlineLevel="0" collapsed="false">
      <c r="B10" s="34" t="s">
        <v>63</v>
      </c>
      <c r="C10" s="35" t="s">
        <v>64</v>
      </c>
      <c r="D10" s="23" t="n">
        <v>150</v>
      </c>
      <c r="E10" s="23" t="n">
        <v>152</v>
      </c>
      <c r="F10" s="30" t="n">
        <f aca="false">IF(C10="Asset",D10-E10,E10-D10)</f>
        <v>2</v>
      </c>
    </row>
    <row r="11" customFormat="false" ht="18" hidden="false" customHeight="false" outlineLevel="0" collapsed="false">
      <c r="B11" s="34" t="s">
        <v>65</v>
      </c>
      <c r="C11" s="35" t="s">
        <v>64</v>
      </c>
      <c r="D11" s="23" t="n">
        <v>40</v>
      </c>
      <c r="E11" s="23" t="n">
        <v>38</v>
      </c>
      <c r="F11" s="30" t="n">
        <f aca="false">IF(C11="Asset",D11-E11,E11-D11)</f>
        <v>-2</v>
      </c>
    </row>
    <row r="12" customFormat="false" ht="18" hidden="false" customHeight="false" outlineLevel="0" collapsed="false">
      <c r="B12" s="19" t="s">
        <v>31</v>
      </c>
      <c r="C12" s="3"/>
      <c r="D12" s="3"/>
      <c r="E12" s="3"/>
      <c r="F12" s="28" t="n">
        <f aca="false">SUM(F8:F11)</f>
        <v>-15</v>
      </c>
    </row>
    <row r="13" customFormat="false" ht="18" hidden="false" customHeight="false" outlineLevel="0" collapsed="false"/>
    <row r="14" customFormat="false" ht="18" hidden="false" customHeight="true" outlineLevel="0" collapsed="false">
      <c r="B14" s="36" t="s">
        <v>66</v>
      </c>
      <c r="C14" s="36"/>
      <c r="D14" s="36"/>
      <c r="E14" s="36"/>
      <c r="F14" s="36"/>
    </row>
    <row r="15" customFormat="false" ht="18" hidden="false" customHeight="false" outlineLevel="0" collapsed="false">
      <c r="B15" s="36"/>
      <c r="C15" s="36"/>
      <c r="D15" s="36"/>
      <c r="E15" s="36"/>
      <c r="F15" s="36"/>
    </row>
    <row r="16" customFormat="false" ht="18" hidden="false" customHeight="false" outlineLevel="0" collapsed="false">
      <c r="B16" s="36"/>
      <c r="C16" s="36"/>
      <c r="D16" s="36"/>
      <c r="E16" s="36"/>
      <c r="F16" s="36"/>
    </row>
  </sheetData>
  <mergeCells count="3">
    <mergeCell ref="B2:F3"/>
    <mergeCell ref="B4:F4"/>
    <mergeCell ref="B14:F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2026-10-04T10:14:30Z</dcterms:created>
  <dc:creator>openpyxl</dc:creator>
  <dc:description/>
  <dc:language>en-US</dc:language>
  <cp:lastModifiedBy/>
  <dcterms:modified xsi:type="dcterms:W3CDTF">2026-10-04T10:14:33Z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